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6.Haziran 2023\Web Form\"/>
    </mc:Choice>
  </mc:AlternateContent>
  <xr:revisionPtr revIDLastSave="0" documentId="13_ncr:1_{53D5D1CE-360D-4507-B46C-E3D46D0E85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ziran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L6" i="1"/>
  <c r="L5" i="1"/>
  <c r="L4" i="1"/>
  <c r="L3" i="1"/>
  <c r="L2" i="1"/>
  <c r="E5" i="1"/>
  <c r="E4" i="1"/>
  <c r="F7" i="1" l="1"/>
  <c r="G7" i="1"/>
  <c r="H7" i="1"/>
  <c r="I7" i="1"/>
  <c r="J7" i="1"/>
  <c r="E2" i="1" l="1"/>
  <c r="E3" i="1"/>
  <c r="E6" i="1"/>
  <c r="K7" i="1" l="1"/>
  <c r="E7" i="1" l="1"/>
  <c r="L7" i="1" l="1"/>
</calcChain>
</file>

<file path=xl/sharedStrings.xml><?xml version="1.0" encoding="utf-8"?>
<sst xmlns="http://schemas.openxmlformats.org/spreadsheetml/2006/main" count="23" uniqueCount="22">
  <si>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</si>
  <si>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</si>
  <si>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</si>
  <si>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</si>
  <si>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</si>
  <si>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</si>
  <si>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</si>
  <si>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</si>
  <si>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</si>
  <si>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</si>
  <si>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</si>
  <si>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</si>
  <si>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</si>
  <si>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</si>
  <si>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</si>
  <si>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3.2. Zamanında ödenmeyen borçlar (K9)</t>
  </si>
  <si>
    <t>3. Ödeme</t>
  </si>
  <si>
    <t>5.2. Tüketici hizmetleri ve şirket hakkındaki şikayetler (K21)</t>
  </si>
  <si>
    <t>5. Tüketici hizmetleri</t>
  </si>
  <si>
    <t>1.6. Fatura gönderimi (K6)</t>
  </si>
  <si>
    <t>4.2. İkili anlaşma ve eklerinin kapsamı (K11)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</si>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</sst>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5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4" fillId="0" borderId="0"/>
    <xf numFmtId="164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0" borderId="6" xfId="0" applyNumberFormat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Normal" xfId="0" builtinId="0"/>
    <cellStyle name="Normal 2 4" xfId="3" xr:uid="{00000000-0005-0000-0000-000001000000}"/>
    <cellStyle name="Normal 3 6 3" xfId="2" xr:uid="{00000000-0005-0000-0000-000002000000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>
      <selection activeCell="K8" sqref="K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11" t="s">
        <v>11</v>
      </c>
      <c r="C2" s="9" t="s">
        <v>14</v>
      </c>
      <c r="D2" s="7">
        <v>9</v>
      </c>
      <c r="E2" s="12">
        <f>(D2/D8)*1000</f>
        <v>1.6184139543247618</v>
      </c>
      <c r="F2" s="8">
        <v>4</v>
      </c>
      <c r="G2" s="8">
        <v>4</v>
      </c>
      <c r="H2" s="8">
        <v>0</v>
      </c>
      <c r="I2" s="8">
        <v>1</v>
      </c>
      <c r="J2" s="8">
        <v>0</v>
      </c>
      <c r="K2" s="15">
        <v>4</v>
      </c>
      <c r="L2" s="10">
        <f>D2/$D$8</f>
        <v>1.6184139543247618E-3</v>
      </c>
    </row>
    <row r="3" spans="1:12" ht="15" thickBot="1" x14ac:dyDescent="0.35">
      <c r="A3" s="3">
        <v>2</v>
      </c>
      <c r="B3" s="11" t="s">
        <v>18</v>
      </c>
      <c r="C3" s="9" t="s">
        <v>17</v>
      </c>
      <c r="D3" s="7">
        <v>3</v>
      </c>
      <c r="E3" s="12">
        <f>(D3/D8)*1000</f>
        <v>0.53947131810825399</v>
      </c>
      <c r="F3" s="8">
        <v>1</v>
      </c>
      <c r="G3" s="8">
        <v>1</v>
      </c>
      <c r="H3" s="8">
        <v>0</v>
      </c>
      <c r="I3" s="8">
        <v>1</v>
      </c>
      <c r="J3" s="8">
        <v>0</v>
      </c>
      <c r="K3" s="15">
        <v>4</v>
      </c>
      <c r="L3" s="10">
        <f t="shared" ref="L3:L6" si="0">D3/$D$8</f>
        <v>5.3947131810825396E-4</v>
      </c>
    </row>
    <row r="4" spans="1:12" ht="15" thickBot="1" x14ac:dyDescent="0.35">
      <c r="A4" s="3">
        <v>3</v>
      </c>
      <c r="B4" s="11" t="s">
        <v>16</v>
      </c>
      <c r="C4" s="9" t="s">
        <v>15</v>
      </c>
      <c r="D4" s="7">
        <v>2</v>
      </c>
      <c r="E4" s="12">
        <f>(D4/D8)*1000</f>
        <v>0.35964754540550259</v>
      </c>
      <c r="F4" s="8">
        <v>2</v>
      </c>
      <c r="G4" s="8">
        <v>0</v>
      </c>
      <c r="H4" s="8">
        <v>0</v>
      </c>
      <c r="I4" s="8">
        <v>0</v>
      </c>
      <c r="J4" s="8">
        <v>0</v>
      </c>
      <c r="K4" s="15">
        <v>1</v>
      </c>
      <c r="L4" s="10">
        <f t="shared" si="0"/>
        <v>3.596475454055026E-4</v>
      </c>
    </row>
    <row r="5" spans="1:12" ht="15" thickBot="1" x14ac:dyDescent="0.35">
      <c r="A5" s="3">
        <v>4</v>
      </c>
      <c r="B5" s="11" t="s">
        <v>11</v>
      </c>
      <c r="C5" s="9" t="s">
        <v>19</v>
      </c>
      <c r="D5" s="7">
        <v>1</v>
      </c>
      <c r="E5" s="12">
        <f>(D5/D8)*1000</f>
        <v>0.17982377270275129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15">
        <v>2</v>
      </c>
      <c r="L5" s="10">
        <f t="shared" si="0"/>
        <v>1.798237727027513E-4</v>
      </c>
    </row>
    <row r="6" spans="1:12" ht="15" thickBot="1" x14ac:dyDescent="0.35">
      <c r="A6" s="3">
        <v>5</v>
      </c>
      <c r="B6" s="11" t="s">
        <v>21</v>
      </c>
      <c r="C6" s="9" t="s">
        <v>20</v>
      </c>
      <c r="D6" s="14">
        <v>1</v>
      </c>
      <c r="E6" s="12">
        <f>(D6/D8)*1000</f>
        <v>0.17982377270275129</v>
      </c>
      <c r="F6" s="8">
        <v>1</v>
      </c>
      <c r="G6" s="8">
        <v>0</v>
      </c>
      <c r="H6" s="8">
        <v>0</v>
      </c>
      <c r="I6" s="8">
        <v>0</v>
      </c>
      <c r="J6" s="8">
        <v>0</v>
      </c>
      <c r="K6" s="15">
        <v>1</v>
      </c>
      <c r="L6" s="10">
        <f t="shared" si="0"/>
        <v>1.798237727027513E-4</v>
      </c>
    </row>
    <row r="7" spans="1:12" ht="15" thickBot="1" x14ac:dyDescent="0.35">
      <c r="A7" s="5"/>
      <c r="B7" s="19" t="s">
        <v>12</v>
      </c>
      <c r="C7" s="20"/>
      <c r="D7" s="7">
        <f>SUM(D2:D6)</f>
        <v>16</v>
      </c>
      <c r="E7" s="12">
        <f>(D7/D8)*1000</f>
        <v>2.8771803632440207</v>
      </c>
      <c r="F7" s="7">
        <f>SUM(F2:F6)</f>
        <v>9</v>
      </c>
      <c r="G7" s="7">
        <f>SUM(G2:G6)</f>
        <v>5</v>
      </c>
      <c r="H7" s="8">
        <f>SUM(H2:H6)</f>
        <v>0</v>
      </c>
      <c r="I7" s="8">
        <f>SUM(I2:I6)</f>
        <v>2</v>
      </c>
      <c r="J7" s="8">
        <f>SUM(J2:J6)</f>
        <v>0</v>
      </c>
      <c r="K7" s="12">
        <f>AVERAGE(K2:K6)</f>
        <v>2.4</v>
      </c>
      <c r="L7" s="10">
        <f>SUM(L2:L6)</f>
        <v>2.8771803632440208E-3</v>
      </c>
    </row>
    <row r="8" spans="1:12" ht="15" thickBot="1" x14ac:dyDescent="0.35">
      <c r="A8" s="5"/>
      <c r="B8" s="6"/>
      <c r="C8" s="4" t="s">
        <v>13</v>
      </c>
      <c r="D8" s="16">
        <v>5561</v>
      </c>
      <c r="E8" s="13"/>
      <c r="F8" s="13"/>
      <c r="G8" s="13"/>
      <c r="H8" s="13"/>
      <c r="I8" s="13"/>
      <c r="J8" s="13"/>
      <c r="K8" s="13"/>
      <c r="L8" s="13"/>
    </row>
    <row r="9" spans="1:12" ht="32.25" customHeight="1" x14ac:dyDescent="0.3">
      <c r="D9" s="13"/>
      <c r="E9" s="13"/>
      <c r="F9" s="13"/>
      <c r="G9" s="13"/>
      <c r="H9" s="13"/>
      <c r="I9" s="13"/>
      <c r="J9" s="13"/>
      <c r="K9" s="13"/>
      <c r="L9" s="13"/>
    </row>
  </sheetData>
  <mergeCells count="2">
    <mergeCell ref="B1:C1"/>
    <mergeCell ref="B7:C7"/>
  </mergeCells>
  <pageMargins left="0.7" right="0.7" top="0.75" bottom="0.75" header="0.3" footer="0.3"/>
  <pageSetup paperSize="9" orientation="portrait" horizontalDpi="4294967293" verticalDpi="4294967293" r:id="rId1"/>
  <headerFooter>
    <oddFooter>&amp;C 
&amp;"calibri,Bold"&amp;9&amp;KFFA500Hizmete Özel | Restricted</oddFooter>
  </headerFooter>
  <customProperties>
    <customPr name="EpmWorksheetKeyString_GUID" r:id="rId2"/>
  </customProperties>
  <ignoredErrors>
    <ignoredError sqref="K7 E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b281f0e4-ce00-41b6-8bb8-285834eb597b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7CDE154-145C-41A6-944A-FED911B11935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 İçermez</cp:keywords>
  <cp:lastModifiedBy>Selin GÜRKAN</cp:lastModifiedBy>
  <dcterms:created xsi:type="dcterms:W3CDTF">2020-11-27T06:07:20Z</dcterms:created>
  <dcterms:modified xsi:type="dcterms:W3CDTF">2025-10-02T15:39:22Z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b281f0e4-ce00-41b6-8bb8-285834eb597b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2.10.2025_18:39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